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<sst xmlns="http://schemas.openxmlformats.org/spreadsheetml/2006/main" count="100" uniqueCount="61">
  <si>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</si>
  <si>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</si>
  <si>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</si>
  <si>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</si>
  <si>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</si>
  <si>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</si>
  <si>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</si>
  <si>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</si>
  <si>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</si>
  <si>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</si>
  <si>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</si>
  <si>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</si>
  <si>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</si>
  <si>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</si>
  <si>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</si>
  <si>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</si>
  <si>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</si>
  <si>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</si>
  <si>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</si>
  <si>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</si>
  <si>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</si>
  <si>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</si>
  <si>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</si>
  <si>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</si>
  <si>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</si>
  <si>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</si>
  <si>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</si>
  <si>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</si>
  <si>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</si>
  <si>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</si>
  <si>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</si>
  <si>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</si>
  <si>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</si>
  <si>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</si>
  <si>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</si>
  <si>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</si>
  <si>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</si>
  <si>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</si>
  <si>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3,5</t>
  </si>
  <si>
    <t>3,6</t>
  </si>
  <si>
    <t>3,8</t>
  </si>
  <si>
    <t>3,4</t>
  </si>
  <si>
    <t>4,1</t>
  </si>
  <si>
    <t>3,7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</si>
  <si>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</si>
  <si>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</si>
  <si>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</si>
  <si>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11 классов</t>
  </si>
  <si>
    <t>5</t>
  </si>
  <si>
    <t>4,2</t>
  </si>
  <si>
    <t>29</t>
  </si>
  <si>
    <t>24</t>
  </si>
  <si>
    <t>14</t>
  </si>
  <si>
    <t>44</t>
  </si>
  <si>
    <t>55</t>
  </si>
  <si>
    <t>25</t>
  </si>
  <si>
    <t>46</t>
  </si>
  <si>
    <t>54</t>
  </si>
  <si>
    <t>6</t>
  </si>
  <si>
    <t>Кол-во заявлений по состоянию на  24.08.2021 г.</t>
  </si>
  <si>
    <t>Проходной балл по состоянию на 24.08.2021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</si>
</sst>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49" fontId="55" fillId="33" borderId="24" xfId="0" applyNumberFormat="1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16" fontId="51" fillId="33" borderId="24" xfId="0" applyNumberFormat="1" applyFont="1" applyFill="1" applyBorder="1" applyAlignment="1">
      <alignment horizontal="center" vertical="center" wrapText="1"/>
    </xf>
    <xf numFmtId="16" fontId="51" fillId="33" borderId="25" xfId="0" applyNumberFormat="1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top"/>
    </xf>
    <xf numFmtId="0" fontId="50" fillId="33" borderId="22" xfId="0" applyFont="1" applyFill="1" applyBorder="1" applyAlignment="1">
      <alignment horizontal="center" vertical="top"/>
    </xf>
    <xf numFmtId="0" fontId="50" fillId="33" borderId="23" xfId="0" applyFont="1" applyFill="1" applyBorder="1" applyAlignment="1">
      <alignment horizontal="center" vertical="top"/>
    </xf>
    <xf numFmtId="0" fontId="50" fillId="33" borderId="18" xfId="0" applyFont="1" applyFill="1" applyBorder="1" applyAlignment="1">
      <alignment horizontal="center" vertical="top"/>
    </xf>
    <xf numFmtId="0" fontId="50" fillId="33" borderId="19" xfId="0" applyFont="1" applyFill="1" applyBorder="1" applyAlignment="1">
      <alignment horizontal="center" vertical="top"/>
    </xf>
    <xf numFmtId="0" fontId="50" fillId="33" borderId="20" xfId="0" applyFont="1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A1">
      <selection activeCell="H4" sqref="H4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75" t="s">
        <v>45</v>
      </c>
      <c r="B1" s="75"/>
      <c r="C1" s="75"/>
      <c r="D1" s="75"/>
      <c r="E1" s="75"/>
      <c r="F1" s="75"/>
      <c r="G1" s="75"/>
      <c r="H1" s="7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76" t="s">
        <v>3</v>
      </c>
      <c r="B2" s="73" t="s">
        <v>7</v>
      </c>
      <c r="C2" s="76" t="s">
        <v>2</v>
      </c>
      <c r="D2" s="76" t="s">
        <v>44</v>
      </c>
      <c r="E2" s="71" t="s">
        <v>6</v>
      </c>
      <c r="F2" s="71" t="s">
        <v>8</v>
      </c>
      <c r="G2" s="81" t="s">
        <v>59</v>
      </c>
      <c r="H2" s="71" t="s">
        <v>60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77"/>
      <c r="B3" s="74"/>
      <c r="C3" s="77"/>
      <c r="D3" s="77"/>
      <c r="E3" s="72"/>
      <c r="F3" s="89"/>
      <c r="G3" s="82"/>
      <c r="H3" s="7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78" t="s">
        <v>10</v>
      </c>
      <c r="B5" s="83" t="s">
        <v>46</v>
      </c>
      <c r="C5" s="84"/>
      <c r="D5" s="84"/>
      <c r="E5" s="84"/>
      <c r="F5" s="84"/>
      <c r="G5" s="84"/>
      <c r="H5" s="8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79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53</v>
      </c>
      <c r="H6" s="46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79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51</v>
      </c>
      <c r="H7" s="46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79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50</v>
      </c>
      <c r="H8" s="46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79"/>
      <c r="B9" s="35" t="s">
        <v>19</v>
      </c>
      <c r="C9" s="39" t="s">
        <v>20</v>
      </c>
      <c r="D9" s="43" t="s">
        <v>18</v>
      </c>
      <c r="E9" s="44" t="s">
        <v>13</v>
      </c>
      <c r="F9" s="45">
        <v>75</v>
      </c>
      <c r="G9" s="46" t="s">
        <v>56</v>
      </c>
      <c r="H9" s="46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79"/>
      <c r="B10" s="13"/>
      <c r="C10" s="25" t="s">
        <v>1</v>
      </c>
      <c r="D10" s="26"/>
      <c r="E10" s="22"/>
      <c r="F10" s="26">
        <f>F6+F7+F8+F9</f>
        <v>175</v>
      </c>
      <c r="G10" s="55">
        <f>G6+G7+G8+G9</f>
        <v>143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79"/>
      <c r="B11" s="86" t="s">
        <v>36</v>
      </c>
      <c r="C11" s="87"/>
      <c r="D11" s="87"/>
      <c r="E11" s="87"/>
      <c r="F11" s="87"/>
      <c r="G11" s="87"/>
      <c r="H11" s="8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79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75</v>
      </c>
      <c r="G12" s="46" t="s">
        <v>57</v>
      </c>
      <c r="H12" s="46" t="s">
        <v>40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79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55</v>
      </c>
      <c r="H13" s="46" t="s">
        <v>40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79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25</v>
      </c>
      <c r="G14" s="46" t="s">
        <v>55</v>
      </c>
      <c r="H14" s="46" t="s">
        <v>39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79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54</v>
      </c>
      <c r="H15" s="46" t="s">
        <v>40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79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53</v>
      </c>
      <c r="H16" s="46" t="s">
        <v>41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79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203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79"/>
      <c r="B18" s="65" t="s">
        <v>37</v>
      </c>
      <c r="C18" s="66"/>
      <c r="D18" s="66"/>
      <c r="E18" s="66"/>
      <c r="F18" s="66"/>
      <c r="G18" s="66"/>
      <c r="H18" s="6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79"/>
      <c r="B19" s="47" t="s">
        <v>24</v>
      </c>
      <c r="C19" s="38" t="s">
        <v>25</v>
      </c>
      <c r="D19" s="43" t="s">
        <v>47</v>
      </c>
      <c r="E19" s="64" t="s">
        <v>23</v>
      </c>
      <c r="F19" s="57">
        <v>25</v>
      </c>
      <c r="G19" s="58" t="s">
        <v>48</v>
      </c>
      <c r="H19" s="58" t="s">
        <v>42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79"/>
      <c r="B20" s="47" t="s">
        <v>21</v>
      </c>
      <c r="C20" s="38" t="s">
        <v>22</v>
      </c>
      <c r="D20" s="43" t="s">
        <v>47</v>
      </c>
      <c r="E20" s="64" t="s">
        <v>23</v>
      </c>
      <c r="F20" s="57">
        <v>25</v>
      </c>
      <c r="G20" s="58" t="s">
        <v>55</v>
      </c>
      <c r="H20" s="58" t="s">
        <v>43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79"/>
      <c r="B21" s="21"/>
      <c r="C21" s="7" t="s">
        <v>5</v>
      </c>
      <c r="D21" s="8"/>
      <c r="E21" s="17"/>
      <c r="F21" s="8">
        <f>F19+F20</f>
        <v>50</v>
      </c>
      <c r="G21" s="56">
        <f>G19+G20</f>
        <v>30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79"/>
      <c r="B22" s="68" t="s">
        <v>9</v>
      </c>
      <c r="C22" s="69"/>
      <c r="D22" s="69"/>
      <c r="E22" s="69"/>
      <c r="F22" s="69"/>
      <c r="G22" s="69"/>
      <c r="H22" s="7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79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50</v>
      </c>
      <c r="H23" s="23" t="s">
        <v>40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79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52</v>
      </c>
      <c r="H24" s="23" t="s">
        <v>42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79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58</v>
      </c>
      <c r="H25" s="23" t="s">
        <v>49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79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49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80"/>
      <c r="B27" s="14" t="s">
        <v>0</v>
      </c>
      <c r="C27" s="15"/>
      <c r="D27" s="13"/>
      <c r="E27" s="17"/>
      <c r="F27" s="8">
        <f>F26+F21+F17+F10</f>
        <v>510</v>
      </c>
      <c r="G27" s="8">
        <f>G26+G21+G17+G10</f>
        <v>425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B11:H11"/>
    <mergeCell ref="H2:H3"/>
    <mergeCell ref="F2:F3"/>
    <mergeCell ref="D2:D3"/>
    <mergeCell ref="B18:H18"/>
    <mergeCell ref="B22:H22"/>
    <mergeCell ref="E2:E3"/>
    <mergeCell ref="B2:B3"/>
    <mergeCell ref="A1:H1"/>
    <mergeCell ref="A2:A3"/>
    <mergeCell ref="A5:A27"/>
    <mergeCell ref="C2:C3"/>
    <mergeCell ref="G2:G3"/>
    <mergeCell ref="B5:H5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2021-08-11T07:51:11Z</cp:lastPrinted>
  <dcterms:created xsi:type="dcterms:W3CDTF">2003-04-02T10:25:02Z</dcterms:created>
  <dcterms:modified xsi:type="dcterms:W3CDTF">2021-08-25T10:13:44Z</dcterms:modified>
  <cp:category/>
  <cp:version/>
  <cp:contentType/>
  <cp:contentStatus/>
</cp:coreProperties>
</file>